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ME\Downloads\"/>
    </mc:Choice>
  </mc:AlternateContent>
  <xr:revisionPtr revIDLastSave="0" documentId="13_ncr:1_{CDAD51A2-41D2-42E8-98E6-75A05DA4043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ESUPUE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1" l="1"/>
  <c r="M24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L21" i="1"/>
  <c r="M21" i="1"/>
  <c r="N21" i="1"/>
  <c r="O21" i="1"/>
  <c r="P21" i="1"/>
  <c r="K21" i="1"/>
  <c r="L29" i="1" l="1"/>
</calcChain>
</file>

<file path=xl/sharedStrings.xml><?xml version="1.0" encoding="utf-8"?>
<sst xmlns="http://schemas.openxmlformats.org/spreadsheetml/2006/main" count="58" uniqueCount="24">
  <si>
    <t>CUERPOS</t>
  </si>
  <si>
    <t xml:space="preserve">                                                           ANCHO ANDAMIO</t>
  </si>
  <si>
    <t>3M</t>
  </si>
  <si>
    <t>2,5M</t>
  </si>
  <si>
    <t>2M</t>
  </si>
  <si>
    <t>1,5M</t>
  </si>
  <si>
    <t>1M</t>
  </si>
  <si>
    <t>0,73M</t>
  </si>
  <si>
    <t>TOTAL POR ANDAMIO</t>
  </si>
  <si>
    <t>CANTIDAD DESEADA</t>
  </si>
  <si>
    <t>PORTES</t>
  </si>
  <si>
    <t>CADIZ</t>
  </si>
  <si>
    <t>SEVILLA</t>
  </si>
  <si>
    <t>HUELVA</t>
  </si>
  <si>
    <t>CORDOBA</t>
  </si>
  <si>
    <t>3.500KG</t>
  </si>
  <si>
    <t>7.500KG</t>
  </si>
  <si>
    <t>CONSULTE LOS KILOS TOTALES PARA CONFIRMAR EL IMPORTE DE LOS PORTES</t>
  </si>
  <si>
    <t>12.000KG</t>
  </si>
  <si>
    <t>25.000KG</t>
  </si>
  <si>
    <t>TARIFAS</t>
  </si>
  <si>
    <t>PRESUPUESTOS</t>
  </si>
  <si>
    <t>TOTAL PRESUPUESTO:</t>
  </si>
  <si>
    <t>MONTAJE: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</si>
</sst>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\-#,##0.00&quot; €&quot;"/>
    <numFmt numFmtId="165" formatCode="#,##0&quot; €&quot;;[Red]\-#,##0&quot; €&quot;"/>
  </numFmts>
  <fonts count="9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28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0.249977111117893"/>
      <name val="Calibri"/>
      <family val="2"/>
      <charset val="1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 tint="4.9989318521683403E-2"/>
      <name val="Calibr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/>
    <xf numFmtId="164" fontId="0" fillId="0" borderId="3" xfId="0" applyNumberFormat="1" applyBorder="1" applyAlignment="1" applyProtection="1"/>
    <xf numFmtId="164" fontId="0" fillId="0" borderId="4" xfId="0" applyNumberFormat="1" applyBorder="1" applyAlignment="1" applyProtection="1"/>
    <xf numFmtId="164" fontId="0" fillId="0" borderId="5" xfId="0" applyNumberFormat="1" applyBorder="1" applyAlignment="1" applyProtection="1"/>
    <xf numFmtId="164" fontId="0" fillId="0" borderId="6" xfId="0" applyNumberFormat="1" applyBorder="1" applyAlignment="1" applyProtection="1"/>
    <xf numFmtId="164" fontId="0" fillId="0" borderId="0" xfId="0" applyNumberFormat="1" applyBorder="1" applyAlignment="1" applyProtection="1"/>
    <xf numFmtId="164" fontId="0" fillId="0" borderId="7" xfId="0" applyNumberFormat="1" applyBorder="1" applyAlignment="1" applyProtection="1"/>
    <xf numFmtId="164" fontId="0" fillId="0" borderId="8" xfId="0" applyNumberFormat="1" applyBorder="1" applyAlignment="1" applyProtection="1"/>
    <xf numFmtId="164" fontId="0" fillId="0" borderId="9" xfId="0" applyNumberFormat="1" applyBorder="1" applyAlignment="1" applyProtection="1"/>
    <xf numFmtId="164" fontId="0" fillId="0" borderId="10" xfId="0" applyNumberFormat="1" applyBorder="1" applyAlignment="1" applyProtection="1"/>
    <xf numFmtId="0" fontId="0" fillId="0" borderId="0" xfId="0" applyBorder="1" applyAlignment="1" applyProtection="1"/>
    <xf numFmtId="164" fontId="0" fillId="0" borderId="1" xfId="0" applyNumberFormat="1" applyBorder="1" applyAlignment="1" applyProtection="1"/>
    <xf numFmtId="165" fontId="0" fillId="0" borderId="3" xfId="0" applyNumberFormat="1" applyBorder="1" applyAlignment="1" applyProtection="1"/>
    <xf numFmtId="165" fontId="0" fillId="0" borderId="4" xfId="0" applyNumberFormat="1" applyBorder="1" applyAlignment="1" applyProtection="1"/>
    <xf numFmtId="165" fontId="0" fillId="0" borderId="5" xfId="0" applyNumberFormat="1" applyBorder="1" applyAlignment="1" applyProtection="1"/>
    <xf numFmtId="165" fontId="0" fillId="0" borderId="6" xfId="0" applyNumberFormat="1" applyBorder="1" applyAlignment="1" applyProtection="1"/>
    <xf numFmtId="165" fontId="0" fillId="0" borderId="0" xfId="0" applyNumberFormat="1" applyBorder="1" applyAlignment="1" applyProtection="1"/>
    <xf numFmtId="165" fontId="0" fillId="0" borderId="7" xfId="0" applyNumberFormat="1" applyBorder="1" applyAlignment="1" applyProtection="1"/>
    <xf numFmtId="165" fontId="0" fillId="0" borderId="8" xfId="0" applyNumberFormat="1" applyBorder="1" applyAlignment="1" applyProtection="1"/>
    <xf numFmtId="165" fontId="0" fillId="0" borderId="9" xfId="0" applyNumberFormat="1" applyBorder="1" applyAlignment="1" applyProtection="1"/>
    <xf numFmtId="165" fontId="0" fillId="0" borderId="10" xfId="0" applyNumberFormat="1" applyBorder="1" applyAlignment="1" applyProtection="1"/>
    <xf numFmtId="0" fontId="0" fillId="3" borderId="1" xfId="0" applyFill="1" applyBorder="1" applyAlignment="1" applyProtection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1" xfId="0" applyFill="1" applyBorder="1" applyAlignment="1" applyProtection="1"/>
    <xf numFmtId="0" fontId="1" fillId="5" borderId="1" xfId="0" applyFont="1" applyFill="1" applyBorder="1" applyAlignment="1" applyProtection="1"/>
    <xf numFmtId="0" fontId="0" fillId="6" borderId="0" xfId="0" applyFill="1"/>
    <xf numFmtId="0" fontId="1" fillId="6" borderId="0" xfId="0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29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28</xdr:row>
          <xdr:rowOff>76200</xdr:rowOff>
        </xdr:from>
        <xdr:to>
          <xdr:col>3</xdr:col>
          <xdr:colOff>76200</xdr:colOff>
          <xdr:row>28</xdr:row>
          <xdr:rowOff>295275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 montaje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66675</xdr:rowOff>
        </xdr:from>
        <xdr:to>
          <xdr:col>7</xdr:col>
          <xdr:colOff>561975</xdr:colOff>
          <xdr:row>28</xdr:row>
          <xdr:rowOff>295275</xdr:rowOff>
        </xdr:to>
        <xdr:sp macro="" textlink="">
          <xdr:nvSpPr>
            <xdr:cNvPr id="1026" name="Option Button 2" descr="Con montaje (SOLICITAR COTIZACIÓN AL EQUIPO COMERCIAL)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 montaje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31"/>
  <sheetViews>
    <sheetView showGridLines="0" tabSelected="1" zoomScaleNormal="100" workbookViewId="0">
      <selection activeCell="D23" sqref="D23"/>
    </sheetView>
  </sheetViews>
  <sheetFormatPr baseColWidth="10" defaultColWidth="10.7109375" defaultRowHeight="15" customHeight="1" x14ac:dyDescent="0.25"/>
  <cols>
    <col min="1" max="1" width="5" customWidth="1"/>
    <col min="12" max="12" width="12" customWidth="1"/>
  </cols>
  <sheetData>
    <row r="3" spans="2:16" ht="15" customHeight="1" x14ac:dyDescent="0.25">
      <c r="B3" s="40" t="s">
        <v>20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2:16" ht="15" customHeight="1" x14ac:dyDescent="0.25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6" spans="2:16" x14ac:dyDescent="0.25">
      <c r="B6" s="1" t="s">
        <v>0</v>
      </c>
      <c r="C6" s="52" t="s">
        <v>1</v>
      </c>
      <c r="D6" s="52"/>
      <c r="E6" s="52"/>
      <c r="F6" s="52"/>
      <c r="G6" s="52"/>
      <c r="H6" s="52"/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2:16" x14ac:dyDescent="0.25">
      <c r="B7" s="25"/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K7" s="1" t="s">
        <v>15</v>
      </c>
      <c r="L7" s="13">
        <v>195</v>
      </c>
      <c r="M7" s="14">
        <v>260</v>
      </c>
      <c r="N7" s="14">
        <v>325</v>
      </c>
      <c r="O7" s="15">
        <v>325</v>
      </c>
    </row>
    <row r="8" spans="2:16" x14ac:dyDescent="0.25">
      <c r="B8" s="26" t="s">
        <v>2</v>
      </c>
      <c r="C8" s="2">
        <v>7.1630000000000003</v>
      </c>
      <c r="D8" s="3">
        <v>6.8250000000000002</v>
      </c>
      <c r="E8" s="3">
        <v>6.5910000000000002</v>
      </c>
      <c r="F8" s="3">
        <v>6.4089999999999998</v>
      </c>
      <c r="G8" s="3">
        <v>6.24</v>
      </c>
      <c r="H8" s="4">
        <v>5.9279999999999999</v>
      </c>
      <c r="K8" s="1" t="s">
        <v>16</v>
      </c>
      <c r="L8" s="16">
        <v>250</v>
      </c>
      <c r="M8" s="17">
        <v>390</v>
      </c>
      <c r="N8" s="17">
        <v>455</v>
      </c>
      <c r="O8" s="18">
        <v>455</v>
      </c>
    </row>
    <row r="9" spans="2:16" x14ac:dyDescent="0.25">
      <c r="B9" s="26" t="s">
        <v>3</v>
      </c>
      <c r="C9" s="5">
        <v>6.851</v>
      </c>
      <c r="D9" s="6">
        <v>6.6950000000000003</v>
      </c>
      <c r="E9" s="6">
        <v>6.5259999999999998</v>
      </c>
      <c r="F9" s="6">
        <v>6.2789999999999999</v>
      </c>
      <c r="G9" s="6">
        <v>6.06</v>
      </c>
      <c r="H9" s="7">
        <v>5.5250000000000004</v>
      </c>
      <c r="K9" s="1" t="s">
        <v>18</v>
      </c>
      <c r="L9" s="16">
        <v>325</v>
      </c>
      <c r="M9" s="17">
        <v>585</v>
      </c>
      <c r="N9" s="17">
        <v>780</v>
      </c>
      <c r="O9" s="18">
        <v>780</v>
      </c>
    </row>
    <row r="10" spans="2:16" x14ac:dyDescent="0.25">
      <c r="B10" s="26" t="s">
        <v>4</v>
      </c>
      <c r="C10" s="5">
        <v>6.5650000000000004</v>
      </c>
      <c r="D10" s="6">
        <v>6.4610000000000003</v>
      </c>
      <c r="E10" s="6">
        <v>6.0060000000000002</v>
      </c>
      <c r="F10" s="6">
        <v>5.8630000000000004</v>
      </c>
      <c r="G10" s="6">
        <v>5.72</v>
      </c>
      <c r="H10" s="7">
        <v>5.4729999999999999</v>
      </c>
      <c r="K10" s="1" t="s">
        <v>19</v>
      </c>
      <c r="L10" s="19">
        <v>780</v>
      </c>
      <c r="M10" s="20">
        <v>975</v>
      </c>
      <c r="N10" s="20">
        <v>1105</v>
      </c>
      <c r="O10" s="21">
        <v>1105</v>
      </c>
    </row>
    <row r="11" spans="2:16" x14ac:dyDescent="0.25">
      <c r="B11" s="26" t="s">
        <v>5</v>
      </c>
      <c r="C11" s="5">
        <v>6.3570000000000002</v>
      </c>
      <c r="D11" s="6">
        <v>6.0190000000000001</v>
      </c>
      <c r="E11" s="6">
        <v>5.8369999999999997</v>
      </c>
      <c r="F11" s="6">
        <v>5.55</v>
      </c>
      <c r="G11" s="6">
        <v>5.3559999999999999</v>
      </c>
      <c r="H11" s="7">
        <v>5.17</v>
      </c>
    </row>
    <row r="12" spans="2:16" x14ac:dyDescent="0.25">
      <c r="B12" s="26" t="s">
        <v>6</v>
      </c>
      <c r="C12" s="5">
        <v>5.8369999999999997</v>
      </c>
      <c r="D12" s="6">
        <v>5.5380000000000003</v>
      </c>
      <c r="E12" s="6">
        <v>5.29</v>
      </c>
      <c r="F12" s="6">
        <v>5.1479999999999997</v>
      </c>
      <c r="G12" s="6">
        <v>4.8600000000000003</v>
      </c>
      <c r="H12" s="7">
        <v>4.6900000000000004</v>
      </c>
      <c r="K12" s="53" t="s">
        <v>17</v>
      </c>
      <c r="L12" s="54"/>
      <c r="M12" s="54"/>
      <c r="N12" s="54"/>
      <c r="O12" s="55"/>
      <c r="P12" s="23"/>
    </row>
    <row r="13" spans="2:16" x14ac:dyDescent="0.25">
      <c r="B13" s="26" t="s">
        <v>7</v>
      </c>
      <c r="C13" s="8">
        <v>4.5369999999999999</v>
      </c>
      <c r="D13" s="9">
        <v>4.2510000000000003</v>
      </c>
      <c r="E13" s="9">
        <v>4.0949999999999998</v>
      </c>
      <c r="F13" s="9">
        <v>3.86</v>
      </c>
      <c r="G13" s="9">
        <v>3.52</v>
      </c>
      <c r="H13" s="10">
        <v>3.4580000000000002</v>
      </c>
      <c r="K13" s="56"/>
      <c r="L13" s="57"/>
      <c r="M13" s="57"/>
      <c r="N13" s="57"/>
      <c r="O13" s="58"/>
      <c r="P13" s="24"/>
    </row>
    <row r="14" spans="2:16" x14ac:dyDescent="0.25">
      <c r="B14" s="11"/>
    </row>
    <row r="15" spans="2:16" x14ac:dyDescent="0.25">
      <c r="B15" s="46" t="s">
        <v>21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2:16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8" spans="2:16" x14ac:dyDescent="0.25">
      <c r="B18" s="62" t="s">
        <v>9</v>
      </c>
      <c r="C18" s="62"/>
      <c r="D18" s="62"/>
      <c r="E18" s="62"/>
      <c r="F18" s="62"/>
      <c r="G18" s="62"/>
      <c r="H18" s="62"/>
      <c r="J18" s="62" t="s">
        <v>8</v>
      </c>
      <c r="K18" s="62"/>
      <c r="L18" s="62"/>
      <c r="M18" s="62"/>
      <c r="N18" s="62"/>
      <c r="O18" s="62"/>
      <c r="P18" s="62"/>
    </row>
    <row r="19" spans="2:16" x14ac:dyDescent="0.25">
      <c r="B19" s="1" t="s">
        <v>0</v>
      </c>
      <c r="C19" s="52" t="s">
        <v>1</v>
      </c>
      <c r="D19" s="52"/>
      <c r="E19" s="52"/>
      <c r="F19" s="52"/>
      <c r="G19" s="52"/>
      <c r="H19" s="52"/>
      <c r="J19" s="1" t="s">
        <v>0</v>
      </c>
      <c r="K19" s="52" t="s">
        <v>1</v>
      </c>
      <c r="L19" s="52"/>
      <c r="M19" s="52"/>
      <c r="N19" s="52"/>
      <c r="O19" s="52"/>
      <c r="P19" s="52"/>
    </row>
    <row r="20" spans="2:16" x14ac:dyDescent="0.25">
      <c r="B20" s="22"/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J20" s="22"/>
      <c r="K20" s="1" t="s">
        <v>2</v>
      </c>
      <c r="L20" s="1" t="s">
        <v>3</v>
      </c>
      <c r="M20" s="1" t="s">
        <v>4</v>
      </c>
      <c r="N20" s="1" t="s">
        <v>5</v>
      </c>
      <c r="O20" s="1" t="s">
        <v>6</v>
      </c>
      <c r="P20" s="1" t="s">
        <v>7</v>
      </c>
    </row>
    <row r="21" spans="2:16" x14ac:dyDescent="0.25">
      <c r="B21" s="1" t="s">
        <v>2</v>
      </c>
      <c r="C21" s="29"/>
      <c r="D21" s="30"/>
      <c r="E21" s="30"/>
      <c r="F21" s="30"/>
      <c r="G21" s="30"/>
      <c r="H21" s="31"/>
      <c r="J21" s="1" t="s">
        <v>2</v>
      </c>
      <c r="K21" s="12">
        <f>C8*C21</f>
        <v>0</v>
      </c>
      <c r="L21" s="12">
        <f t="shared" ref="L21:P21" si="0">D8*D21</f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0</v>
      </c>
    </row>
    <row r="22" spans="2:16" ht="15" customHeight="1" x14ac:dyDescent="0.25">
      <c r="B22" s="1" t="s">
        <v>3</v>
      </c>
      <c r="C22" s="29"/>
      <c r="D22" s="32"/>
      <c r="E22" s="32"/>
      <c r="F22" s="32"/>
      <c r="G22" s="32"/>
      <c r="H22" s="33"/>
      <c r="J22" s="1" t="s">
        <v>3</v>
      </c>
      <c r="K22" s="12">
        <f>C9*C22</f>
        <v>0</v>
      </c>
      <c r="L22" s="12">
        <f t="shared" ref="L22:L26" si="1">D9*D22</f>
        <v>0</v>
      </c>
      <c r="M22" s="12">
        <f t="shared" ref="M22:M26" si="2">E9*E22</f>
        <v>0</v>
      </c>
      <c r="N22" s="12">
        <f t="shared" ref="N22:N26" si="3">F9*F22</f>
        <v>0</v>
      </c>
      <c r="O22" s="12">
        <f t="shared" ref="O22:O26" si="4">G9*G22</f>
        <v>0</v>
      </c>
      <c r="P22" s="12">
        <f t="shared" ref="P22:P26" si="5">H9*H22</f>
        <v>0</v>
      </c>
    </row>
    <row r="23" spans="2:16" ht="15" customHeight="1" x14ac:dyDescent="0.25">
      <c r="B23" s="1" t="s">
        <v>4</v>
      </c>
      <c r="C23" s="29"/>
      <c r="D23" s="32"/>
      <c r="E23" s="32"/>
      <c r="F23" s="32"/>
      <c r="G23" s="29"/>
      <c r="H23" s="33"/>
      <c r="J23" s="1" t="s">
        <v>4</v>
      </c>
      <c r="K23" s="12">
        <f t="shared" ref="K23:K26" si="6">C10*C23</f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  <c r="P23" s="12">
        <f t="shared" si="5"/>
        <v>0</v>
      </c>
    </row>
    <row r="24" spans="2:16" ht="15" customHeight="1" x14ac:dyDescent="0.25">
      <c r="B24" s="1" t="s">
        <v>5</v>
      </c>
      <c r="C24" s="34"/>
      <c r="D24" s="29"/>
      <c r="E24" s="32"/>
      <c r="F24" s="29"/>
      <c r="G24" s="32"/>
      <c r="H24" s="33"/>
      <c r="J24" s="1" t="s">
        <v>5</v>
      </c>
      <c r="K24" s="12">
        <f t="shared" si="6"/>
        <v>0</v>
      </c>
      <c r="L24" s="12">
        <f t="shared" si="1"/>
        <v>0</v>
      </c>
      <c r="M24" s="12">
        <f>E11*E24</f>
        <v>0</v>
      </c>
      <c r="N24" s="12">
        <f t="shared" si="3"/>
        <v>0</v>
      </c>
      <c r="O24" s="12">
        <f t="shared" si="4"/>
        <v>0</v>
      </c>
      <c r="P24" s="12">
        <f t="shared" si="5"/>
        <v>0</v>
      </c>
    </row>
    <row r="25" spans="2:16" ht="15" customHeight="1" x14ac:dyDescent="0.25">
      <c r="B25" s="1" t="s">
        <v>6</v>
      </c>
      <c r="C25" s="34"/>
      <c r="D25" s="32"/>
      <c r="E25" s="29"/>
      <c r="F25" s="32"/>
      <c r="G25" s="32"/>
      <c r="H25" s="33"/>
      <c r="J25" s="1" t="s">
        <v>6</v>
      </c>
      <c r="K25" s="12">
        <f t="shared" si="6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  <c r="P25" s="12">
        <f t="shared" si="5"/>
        <v>0</v>
      </c>
    </row>
    <row r="26" spans="2:16" ht="15" customHeight="1" x14ac:dyDescent="0.25">
      <c r="B26" s="1" t="s">
        <v>7</v>
      </c>
      <c r="C26" s="35"/>
      <c r="D26" s="36"/>
      <c r="E26" s="36"/>
      <c r="F26" s="36"/>
      <c r="G26" s="36"/>
      <c r="H26" s="37"/>
      <c r="J26" s="1" t="s">
        <v>7</v>
      </c>
      <c r="K26" s="12">
        <f t="shared" si="6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2">
        <f t="shared" si="5"/>
        <v>0</v>
      </c>
    </row>
    <row r="29" spans="2:16" ht="29.25" customHeight="1" x14ac:dyDescent="0.25">
      <c r="B29" s="28" t="s">
        <v>23</v>
      </c>
      <c r="C29" s="38">
        <v>1</v>
      </c>
      <c r="D29" s="39"/>
      <c r="E29" s="27"/>
      <c r="F29" s="27"/>
      <c r="G29" s="27"/>
      <c r="H29" s="27"/>
      <c r="J29" s="60" t="s">
        <v>22</v>
      </c>
      <c r="K29" s="60"/>
      <c r="L29" s="61">
        <f>SUM($K$21:$P$26)</f>
        <v>0</v>
      </c>
      <c r="M29" s="61"/>
      <c r="N29" s="61"/>
      <c r="O29" s="61"/>
      <c r="P29" s="61"/>
    </row>
    <row r="30" spans="2:16" ht="15" customHeight="1" x14ac:dyDescent="0.25">
      <c r="C30" s="59" t="str">
        <f>IF($C$29=1,"","PARA LA COTIZACIÓN DEL MONTAJE RUEGO PONERSE EN CONTACTO CON EL EQUIPO COMERCIAL DE RAME")</f>
        <v/>
      </c>
      <c r="D30" s="59"/>
      <c r="E30" s="59"/>
      <c r="F30" s="59"/>
      <c r="G30" s="59"/>
      <c r="H30" s="59"/>
    </row>
    <row r="31" spans="2:16" ht="15" customHeight="1" x14ac:dyDescent="0.25">
      <c r="C31" s="59"/>
      <c r="D31" s="59"/>
      <c r="E31" s="59"/>
      <c r="F31" s="59"/>
      <c r="G31" s="59"/>
      <c r="H31" s="59"/>
    </row>
  </sheetData>
  <sheetProtection sheet="1" objects="1" scenarios="1" selectLockedCells="1"/>
  <mergeCells count="11">
    <mergeCell ref="B3:P4"/>
    <mergeCell ref="B15:P16"/>
    <mergeCell ref="C6:H6"/>
    <mergeCell ref="K12:O13"/>
    <mergeCell ref="C30:H31"/>
    <mergeCell ref="J29:K29"/>
    <mergeCell ref="L29:P29"/>
    <mergeCell ref="B18:H18"/>
    <mergeCell ref="J18:P18"/>
    <mergeCell ref="C19:H19"/>
    <mergeCell ref="K19:P19"/>
  </mergeCells>
  <conditionalFormatting sqref="C30:H31">
    <cfRule type="expression" dxfId="0" priority="1">
      <formula>$C$29=2</formula>
    </cfRule>
  </conditionalFormatting>
  <dataValidations xWindow="280" yWindow="702" count="1">
    <dataValidation type="custom" allowBlank="1" showErrorMessage="1" errorTitle="Con montaje" error="Solicitar cotización del servicio de montaje al equipo comercial." promptTitle="Con montaje" prompt="Solicitar cotización del servicio de montaje al equipo comercial." sqref="C29" xr:uid="{FFC10120-C5D9-467B-A0F7-68674BE1E013}">
      <formula1>1</formula1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685800</xdr:colOff>
                    <xdr:row>28</xdr:row>
                    <xdr:rowOff>76200</xdr:rowOff>
                  </from>
                  <to>
                    <xdr:col>3</xdr:col>
                    <xdr:colOff>76200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Con montaje (SOLICITAR COTIZACIÓN AL EQUIPO COMERCIAL)">
                <anchor moveWithCells="1">
                  <from>
                    <xdr:col>3</xdr:col>
                    <xdr:colOff>38100</xdr:colOff>
                    <xdr:row>28</xdr:row>
                    <xdr:rowOff>66675</xdr:rowOff>
                  </from>
                  <to>
                    <xdr:col>7</xdr:col>
                    <xdr:colOff>561975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Tocino arroyo</dc:creator>
  <dc:description/>
  <cp:lastModifiedBy>RAME</cp:lastModifiedBy>
  <cp:revision>9</cp:revision>
  <dcterms:created xsi:type="dcterms:W3CDTF">2025-07-31T06:01:46Z</dcterms:created>
  <dcterms:modified xsi:type="dcterms:W3CDTF">2025-08-01T08:56:38Z</dcterms:modified>
  <dc:language>es-ES</dc:language>
</cp:coreProperties>
</file>